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0A995CBF-2D8B-4D78-B25C-A0AB7ED747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L363" i="1" s="1"/>
  <c r="K364" i="1"/>
  <c r="J364" i="1"/>
  <c r="J363" i="1" s="1"/>
  <c r="I364" i="1"/>
  <c r="K363" i="1"/>
  <c r="I363" i="1"/>
  <c r="L361" i="1"/>
  <c r="K361" i="1"/>
  <c r="K360" i="1" s="1"/>
  <c r="J361" i="1"/>
  <c r="I361" i="1"/>
  <c r="I360" i="1" s="1"/>
  <c r="L360" i="1"/>
  <c r="J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J353" i="1"/>
  <c r="J352" i="1" s="1"/>
  <c r="J338" i="1" s="1"/>
  <c r="I353" i="1"/>
  <c r="I352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K324" i="1" s="1"/>
  <c r="J325" i="1"/>
  <c r="I325" i="1"/>
  <c r="I324" i="1" s="1"/>
  <c r="L324" i="1"/>
  <c r="J324" i="1"/>
  <c r="L321" i="1"/>
  <c r="K321" i="1"/>
  <c r="J321" i="1"/>
  <c r="J320" i="1" s="1"/>
  <c r="I321" i="1"/>
  <c r="L320" i="1"/>
  <c r="K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J307" i="1" s="1"/>
  <c r="I308" i="1"/>
  <c r="L307" i="1"/>
  <c r="K307" i="1"/>
  <c r="I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K287" i="1" s="1"/>
  <c r="K273" i="1" s="1"/>
  <c r="J288" i="1"/>
  <c r="I288" i="1"/>
  <c r="I287" i="1" s="1"/>
  <c r="I273" i="1" s="1"/>
  <c r="L287" i="1"/>
  <c r="J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K259" i="1" s="1"/>
  <c r="J260" i="1"/>
  <c r="I260" i="1"/>
  <c r="I259" i="1" s="1"/>
  <c r="L259" i="1"/>
  <c r="J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J241" i="1" s="1"/>
  <c r="I242" i="1"/>
  <c r="I241" i="1" s="1"/>
  <c r="I240" i="1" s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K231" i="1" s="1"/>
  <c r="K230" i="1" s="1"/>
  <c r="J232" i="1"/>
  <c r="I232" i="1"/>
  <c r="I231" i="1" s="1"/>
  <c r="I230" i="1" s="1"/>
  <c r="L231" i="1"/>
  <c r="J231" i="1"/>
  <c r="L230" i="1"/>
  <c r="J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K189" i="1" s="1"/>
  <c r="K188" i="1" s="1"/>
  <c r="J190" i="1"/>
  <c r="I190" i="1"/>
  <c r="I189" i="1" s="1"/>
  <c r="I188" i="1" s="1"/>
  <c r="L189" i="1"/>
  <c r="J189" i="1"/>
  <c r="L182" i="1"/>
  <c r="L181" i="1" s="1"/>
  <c r="L175" i="1" s="1"/>
  <c r="K182" i="1"/>
  <c r="K181" i="1" s="1"/>
  <c r="K175" i="1" s="1"/>
  <c r="J182" i="1"/>
  <c r="I182" i="1"/>
  <c r="I181" i="1" s="1"/>
  <c r="I175" i="1" s="1"/>
  <c r="J181" i="1"/>
  <c r="L177" i="1"/>
  <c r="K177" i="1"/>
  <c r="J177" i="1"/>
  <c r="I177" i="1"/>
  <c r="L176" i="1"/>
  <c r="K176" i="1"/>
  <c r="J176" i="1"/>
  <c r="I176" i="1"/>
  <c r="J175" i="1"/>
  <c r="J170" i="1" s="1"/>
  <c r="L173" i="1"/>
  <c r="L172" i="1" s="1"/>
  <c r="L171" i="1" s="1"/>
  <c r="K173" i="1"/>
  <c r="K172" i="1" s="1"/>
  <c r="K171" i="1" s="1"/>
  <c r="J173" i="1"/>
  <c r="I173" i="1"/>
  <c r="I172" i="1" s="1"/>
  <c r="I171" i="1" s="1"/>
  <c r="J172" i="1"/>
  <c r="J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L156" i="1" s="1"/>
  <c r="L155" i="1" s="1"/>
  <c r="K157" i="1"/>
  <c r="K156" i="1" s="1"/>
  <c r="K155" i="1" s="1"/>
  <c r="J157" i="1"/>
  <c r="I157" i="1"/>
  <c r="I156" i="1" s="1"/>
  <c r="I155" i="1" s="1"/>
  <c r="J156" i="1"/>
  <c r="J155" i="1"/>
  <c r="L153" i="1"/>
  <c r="K153" i="1"/>
  <c r="J153" i="1"/>
  <c r="I153" i="1"/>
  <c r="L152" i="1"/>
  <c r="K152" i="1"/>
  <c r="J152" i="1"/>
  <c r="I152" i="1"/>
  <c r="L149" i="1"/>
  <c r="L148" i="1" s="1"/>
  <c r="L147" i="1" s="1"/>
  <c r="K149" i="1"/>
  <c r="K148" i="1" s="1"/>
  <c r="K147" i="1" s="1"/>
  <c r="J149" i="1"/>
  <c r="I149" i="1"/>
  <c r="I148" i="1" s="1"/>
  <c r="I147" i="1" s="1"/>
  <c r="J148" i="1"/>
  <c r="J147" i="1"/>
  <c r="L144" i="1"/>
  <c r="K144" i="1"/>
  <c r="J144" i="1"/>
  <c r="I144" i="1"/>
  <c r="L143" i="1"/>
  <c r="L142" i="1" s="1"/>
  <c r="K143" i="1"/>
  <c r="K142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L134" i="1" s="1"/>
  <c r="L133" i="1" s="1"/>
  <c r="K135" i="1"/>
  <c r="K134" i="1" s="1"/>
  <c r="K133" i="1" s="1"/>
  <c r="J135" i="1"/>
  <c r="I135" i="1"/>
  <c r="I134" i="1" s="1"/>
  <c r="I133" i="1" s="1"/>
  <c r="J134" i="1"/>
  <c r="J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J95" i="1" s="1"/>
  <c r="I98" i="1"/>
  <c r="I97" i="1" s="1"/>
  <c r="I96" i="1" s="1"/>
  <c r="I95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K79" i="1" s="1"/>
  <c r="J80" i="1"/>
  <c r="I80" i="1"/>
  <c r="I79" i="1" s="1"/>
  <c r="L79" i="1"/>
  <c r="J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J43" i="1"/>
  <c r="J36" i="1" s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I36" i="1"/>
  <c r="L241" i="1" l="1"/>
  <c r="I187" i="1"/>
  <c r="L141" i="1"/>
  <c r="K68" i="1"/>
  <c r="K67" i="1" s="1"/>
  <c r="K187" i="1"/>
  <c r="L170" i="1"/>
  <c r="J273" i="1"/>
  <c r="J240" i="1" s="1"/>
  <c r="L95" i="1"/>
  <c r="L35" i="1" s="1"/>
  <c r="I115" i="1"/>
  <c r="L273" i="1"/>
  <c r="K241" i="1"/>
  <c r="K240" i="1" s="1"/>
  <c r="I35" i="1"/>
  <c r="I170" i="1"/>
  <c r="I338" i="1"/>
  <c r="J115" i="1"/>
  <c r="J35" i="1" s="1"/>
  <c r="K306" i="1"/>
  <c r="K305" i="1" s="1"/>
  <c r="K115" i="1"/>
  <c r="K35" i="1" s="1"/>
  <c r="L306" i="1"/>
  <c r="L305" i="1" s="1"/>
  <c r="L188" i="1"/>
  <c r="L187" i="1" s="1"/>
  <c r="J306" i="1"/>
  <c r="J305" i="1" s="1"/>
  <c r="K95" i="1"/>
  <c r="K141" i="1"/>
  <c r="K170" i="1"/>
  <c r="I306" i="1"/>
  <c r="J188" i="1"/>
  <c r="J187" i="1" s="1"/>
  <c r="K338" i="1"/>
  <c r="L115" i="1"/>
  <c r="J186" i="1" l="1"/>
  <c r="J370" i="1" s="1"/>
  <c r="I305" i="1"/>
  <c r="I186" i="1" s="1"/>
  <c r="I370" i="1" s="1"/>
  <c r="K186" i="1"/>
  <c r="K370" i="1" s="1"/>
  <c r="L240" i="1"/>
  <c r="L186" i="1" s="1"/>
  <c r="L370" i="1" s="1"/>
</calcChain>
</file>

<file path=xl/sharedStrings.xml><?xml version="1.0" encoding="utf-8"?>
<sst xmlns="http://schemas.openxmlformats.org/spreadsheetml/2006/main" count="392" uniqueCount="241">
  <si>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</si>
  <si>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</si>
  <si>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</si>
  <si>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</si>
  <si>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</si>
  <si>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</si>
  <si>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</si>
  <si>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</si>
  <si>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</si>
  <si>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</si>
  <si>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</si>
  <si>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</si>
  <si>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</si>
  <si>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</si>
  <si>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</si>
  <si>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</si>
  <si>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</si>
  <si>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</si>
  <si>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</si>
  <si>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</si>
  <si>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</si>
  <si>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190047449</t>
  </si>
  <si>
    <t>06.1.02.15 Socialinė parama mokiniams(išlaidos produktams, kai mokiniai maitinami nemokamai, patiekalų gamybos išlaidos) [lėšos]</t>
  </si>
  <si>
    <t>Programos</t>
  </si>
  <si>
    <t>6</t>
  </si>
  <si>
    <t>Finansavimo šaltinio</t>
  </si>
  <si>
    <t>2.02.01.04</t>
  </si>
  <si>
    <t>Valstybės funkcijos</t>
  </si>
  <si>
    <t>10</t>
  </si>
  <si>
    <t>04</t>
  </si>
  <si>
    <t>01</t>
  </si>
  <si>
    <t>40</t>
  </si>
  <si>
    <t>Socialinei paramai mokiniams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</si>
  <si>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</si>
  <si>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</si>
  <si>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</si>
  <si>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</si>
  <si>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</si>
  <si>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</si>
  <si>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</si>
  <si>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</si>
  <si>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</si>
  <si>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</si>
  <si>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</si>
  <si>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</si>
  <si>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</si>
  <si>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</si>
  <si>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</si>
  <si>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</si>
  <si>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</si>
  <si>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</si>
  <si>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</si>
  <si>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</si>
  <si>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</si>
  <si>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</si>
  <si>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</si>
  <si>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</si>
  <si>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</si>
  <si>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</si>
  <si>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</si>
  <si>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</si>
  <si>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</si>
  <si>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</si>
  <si>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</si>
  <si>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</si>
  <si>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</si>
  <si>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</si>
  <si>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</si>
  <si>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</si>
  <si>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</si>
  <si>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</si>
  <si>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</si>
  <si>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</si>
  <si>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</si>
  <si>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</si>
  <si>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</si>
  <si>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</si>
  <si>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</si>
  <si>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</si>
  <si>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</si>
  <si>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</si>
  <si>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</si>
  <si>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</si>
  <si>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</si>
  <si>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</si>
  <si>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</si>
  <si>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</si>
  <si>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</si>
  <si>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</si>
  <si>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</si>
  <si>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</si>
  <si>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</si>
  <si>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</si>
  <si>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</si>
  <si>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</si>
  <si>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</si>
  <si>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</si>
  <si>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</si>
  <si>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</si>
  <si>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</si>
  <si>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</si>
  <si>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</si>
  <si>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</si>
  <si>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</si>
  <si>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</si>
  <si>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</si>
  <si>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</si>
  <si>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</si>
  <si>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</si>
  <si>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</si>
  <si>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</si>
  <si>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</si>
  <si>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</si>
  <si>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</si>
  <si>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</si>
  <si>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</si>
  <si>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</si>
  <si>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</si>
  <si>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</si>
  <si>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</si>
  <si>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</si>
  <si>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</si>
  <si>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</si>
  <si>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</si>
  <si>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</si>
  <si>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</si>
  <si>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</si>
  <si>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</si>
  <si>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</si>
  <si>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</si>
  <si>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</si>
  <si>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</si>
  <si>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</si>
  <si>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</si>
  <si>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</si>
  <si>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</si>
  <si>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</si>
  <si>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</si>
  <si>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</si>
  <si>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</si>
  <si>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</si>
  <si>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</si>
  <si>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</si>
  <si>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</si>
  <si>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</si>
  <si>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</si>
  <si>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</si>
  <si>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</si>
  <si>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</si>
  <si>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</si>
  <si>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</si>
  <si>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</si>
  <si>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</si>
  <si>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</si>
  <si>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</si>
  <si>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</si>
  <si>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</si>
  <si>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</si>
  <si>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</si>
  <si>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</si>
  <si>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</si>
  <si>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</si>
  <si>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</si>
  <si>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</si>
  <si>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</si>
  <si>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</si>
  <si>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</si>
  <si>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</si>
  <si>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</si>
  <si>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</si>
  <si>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</si>
  <si>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</si>
  <si>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</si>
  <si>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</si>
  <si>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</si>
  <si>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</si>
  <si>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</si>
  <si>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</si>
  <si>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</si>
  <si>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</si>
  <si>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</si>
  <si>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</si>
  <si>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</si>
  <si>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</si>
  <si>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</si>
  <si>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</si>
  <si>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</si>
  <si>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</si>
  <si>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</si>
  <si>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</si>
  <si>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</si>
  <si>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</si>
  <si>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</si>
  <si>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</si>
  <si>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</si>
  <si>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</si>
  <si>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</si>
  <si>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</si>
  <si>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</si>
  <si>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</si>
  <si>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</si>
  <si>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</si>
  <si>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</si>
  <si>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</si>
  <si>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</si>
  <si>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</si>
  <si>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</si>
  <si>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</si>
  <si>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</si>
  <si>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</si>
  <si>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</si>
  <si>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</si>
  <si>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</si>
  <si>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</si>
  <si>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</si>
  <si>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</si>
  <si>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</si>
  <si>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</si>
  <si>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</si>
  <si>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</si>
  <si>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</si>
  <si>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</si>
  <si>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</si>
  <si>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</si>
  <si>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</si>
  <si>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</si>
  <si>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</si>
  <si>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</si>
  <si>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</si>
  <si>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</si>
  <si>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</si>
  <si>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</si>
  <si>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</si>
  <si>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</si>
  <si>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</si>
  <si>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</si>
  <si>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</si>
  <si>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</si>
  <si>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</si>
  <si>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</si>
  <si>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2024.10.09 Nr.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</si>
</sst>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31" workbookViewId="0">
      <selection activeCell="K380" sqref="K38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240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19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43.5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83000</v>
      </c>
      <c r="J35" s="118">
        <f>SUM(J36+J47+J67+J88+J95+J115+J141+J160+J170)</f>
        <v>62000</v>
      </c>
      <c r="K35" s="119">
        <f>SUM(K36+K47+K67+K88+K95+K115+K141+K160+K170)</f>
        <v>47828.21</v>
      </c>
      <c r="L35" s="118">
        <f>SUM(L36+L47+L67+L88+L95+L115+L141+L160+L170)</f>
        <v>47828.21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83000</v>
      </c>
      <c r="J141" s="130">
        <f>SUM(J142+J147+J155)</f>
        <v>62000</v>
      </c>
      <c r="K141" s="119">
        <f>SUM(K142+K147+K155)</f>
        <v>47828.21</v>
      </c>
      <c r="L141" s="118">
        <f>SUM(L142+L147+L155)</f>
        <v>47828.21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83000</v>
      </c>
      <c r="J147" s="132">
        <f t="shared" si="14"/>
        <v>62000</v>
      </c>
      <c r="K147" s="120">
        <f t="shared" si="14"/>
        <v>47828.21</v>
      </c>
      <c r="L147" s="121">
        <f t="shared" si="14"/>
        <v>47828.21</v>
      </c>
      <c r="M147"/>
    </row>
    <row r="148" spans="1:13" ht="25.5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83000</v>
      </c>
      <c r="J148" s="130">
        <f t="shared" si="14"/>
        <v>62000</v>
      </c>
      <c r="K148" s="119">
        <f t="shared" si="14"/>
        <v>47828.21</v>
      </c>
      <c r="L148" s="118">
        <f t="shared" si="14"/>
        <v>47828.21</v>
      </c>
      <c r="M148"/>
    </row>
    <row r="149" spans="1:13" ht="25.5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83000</v>
      </c>
      <c r="J149" s="130">
        <f>SUM(J150:J151)</f>
        <v>62000</v>
      </c>
      <c r="K149" s="119">
        <f>SUM(K150:K151)</f>
        <v>47828.21</v>
      </c>
      <c r="L149" s="118">
        <f>SUM(L150:L151)</f>
        <v>47828.21</v>
      </c>
      <c r="M149"/>
    </row>
    <row r="150" spans="1:13" ht="23.25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83000</v>
      </c>
      <c r="J150" s="123">
        <v>62000</v>
      </c>
      <c r="K150" s="123">
        <v>47828.21</v>
      </c>
      <c r="L150" s="123">
        <v>47828.21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83000</v>
      </c>
      <c r="J370" s="133">
        <f>SUM(J35+J186)</f>
        <v>62000</v>
      </c>
      <c r="K370" s="133">
        <f>SUM(K35+K186)</f>
        <v>47828.21</v>
      </c>
      <c r="L370" s="133">
        <f>SUM(L35+L186)</f>
        <v>47828.21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2024-10-09T12:46:15Z</cp:lastPrinted>
  <dcterms:created xsi:type="dcterms:W3CDTF">2024-03-04T09:28:51Z</dcterms:created>
  <dcterms:modified xsi:type="dcterms:W3CDTF">2024-10-09T12:46:40Z</dcterms:modified>
  <cp:category/>
</cp:coreProperties>
</file>